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Persico 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Mickey Mouse</author>
    <author>Hifreso</author>
  </authors>
  <commentList>
    <comment ref="A2" authorId="0">
      <text>
        <r>
          <rPr>
            <b/>
            <sz val="8"/>
            <rFont val="Tahoma"/>
            <family val="0"/>
          </rPr>
          <t>Ukazuje průběžné pořadí jezdců</t>
        </r>
        <r>
          <rPr>
            <sz val="8"/>
            <rFont val="Tahoma"/>
            <family val="0"/>
          </rPr>
          <t xml:space="preserve">
</t>
        </r>
      </text>
    </comment>
    <comment ref="M2" authorId="0">
      <text>
        <r>
          <rPr>
            <b/>
            <sz val="8"/>
            <rFont val="Tahoma"/>
            <family val="0"/>
          </rPr>
          <t>Ukazuje počet najetých kol celkem</t>
        </r>
        <r>
          <rPr>
            <sz val="8"/>
            <rFont val="Tahoma"/>
            <family val="0"/>
          </rPr>
          <t xml:space="preserve">
</t>
        </r>
      </text>
    </comment>
    <comment ref="N2" authorId="1">
      <text>
        <r>
          <rPr>
            <b/>
            <sz val="9"/>
            <rFont val="Tahoma"/>
            <family val="2"/>
          </rPr>
          <t>Ukazuje rozdíl kol od vedoucího jezdce.</t>
        </r>
        <r>
          <rPr>
            <sz val="9"/>
            <rFont val="Tahoma"/>
            <family val="0"/>
          </rPr>
          <t xml:space="preserve">
</t>
        </r>
      </text>
    </comment>
    <comment ref="G2" authorId="1">
      <text>
        <r>
          <rPr>
            <b/>
            <sz val="9"/>
            <rFont val="Tahoma"/>
            <family val="2"/>
          </rPr>
          <t>Při vypadnutí modelu musí jezdec vypít za odměnu měďák !!!</t>
        </r>
        <r>
          <rPr>
            <sz val="9"/>
            <rFont val="Tahoma"/>
            <family val="2"/>
          </rPr>
          <t xml:space="preserve">
</t>
        </r>
      </text>
    </comment>
    <comment ref="C2" authorId="1">
      <text>
        <r>
          <rPr>
            <b/>
            <sz val="9"/>
            <rFont val="Tahoma"/>
            <family val="2"/>
          </rPr>
          <t>Po vypití piva v jízním čase, pokračuje závodník v jízdě.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<sst xmlns="http://schemas.openxmlformats.org/spreadsheetml/2006/main" count="40" uniqueCount="40">
  <si>
    <t>Jméno</t>
  </si>
  <si>
    <t>1 runda</t>
  </si>
  <si>
    <t>2 runda</t>
  </si>
  <si>
    <t>3 runda</t>
  </si>
  <si>
    <t>6 runda</t>
  </si>
  <si>
    <t>7 runda</t>
  </si>
  <si>
    <t>8 runda</t>
  </si>
  <si>
    <t>9 runda</t>
  </si>
  <si>
    <t>Celkem</t>
  </si>
  <si>
    <t>Kvalifikace</t>
  </si>
  <si>
    <t>Poř.</t>
  </si>
  <si>
    <t>Jízda smrti</t>
  </si>
  <si>
    <t>5 runda</t>
  </si>
  <si>
    <t>Rozdíl</t>
  </si>
  <si>
    <t>Persico 45 ročník  - 2015</t>
  </si>
  <si>
    <t>Mickey Mouse</t>
  </si>
  <si>
    <t>Kohout Venda</t>
  </si>
  <si>
    <t>Karlík Jirka</t>
  </si>
  <si>
    <t>Karlíková Sandra</t>
  </si>
  <si>
    <t>Havránek Ladislav</t>
  </si>
  <si>
    <t>Růžička Petr</t>
  </si>
  <si>
    <t>Janecký Láďa</t>
  </si>
  <si>
    <t>Pilátová Jana</t>
  </si>
  <si>
    <t>Hájek Drahomír</t>
  </si>
  <si>
    <t>Hintenaus Milan</t>
  </si>
  <si>
    <t>Přibylová Markéta</t>
  </si>
  <si>
    <t>Přibyl Marek</t>
  </si>
  <si>
    <t>King Ludwig</t>
  </si>
  <si>
    <t>Ježek Jiří</t>
  </si>
  <si>
    <t>Pipan</t>
  </si>
  <si>
    <t>Filinger Petr</t>
  </si>
  <si>
    <t>Křišťálová Radka</t>
  </si>
  <si>
    <t>Pačes Ota</t>
  </si>
  <si>
    <t>Mixa Martin</t>
  </si>
  <si>
    <t>Šípová Miluše</t>
  </si>
  <si>
    <t>Minařík Jindřich</t>
  </si>
  <si>
    <t>Nový Sláva</t>
  </si>
  <si>
    <t>Schindler Franta</t>
  </si>
  <si>
    <t>Javůrková Eva</t>
  </si>
  <si>
    <t>Röderová Magda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</si>
</sst>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4"/>
      <name val="Arial CE"/>
      <family val="0"/>
    </font>
    <font>
      <sz val="9"/>
      <name val="Tahoma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2" fontId="5" fillId="33" borderId="19" xfId="0" applyNumberFormat="1" applyFont="1" applyFill="1" applyBorder="1" applyAlignment="1">
      <alignment horizontal="center"/>
    </xf>
    <xf numFmtId="2" fontId="5" fillId="33" borderId="20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34" borderId="18" xfId="0" applyNumberFormat="1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34" borderId="19" xfId="0" applyNumberFormat="1" applyFont="1" applyFill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34" borderId="20" xfId="0" applyNumberFormat="1" applyFont="1" applyFill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34" borderId="22" xfId="0" applyNumberFormat="1" applyFont="1" applyFill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34" borderId="2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2" fontId="4" fillId="0" borderId="22" xfId="0" applyNumberFormat="1" applyFont="1" applyBorder="1" applyAlignment="1">
      <alignment horizontal="right"/>
    </xf>
    <xf numFmtId="0" fontId="1" fillId="6" borderId="10" xfId="0" applyFont="1" applyFill="1" applyBorder="1" applyAlignment="1">
      <alignment horizontal="center" wrapText="1"/>
    </xf>
    <xf numFmtId="2" fontId="3" fillId="6" borderId="18" xfId="0" applyNumberFormat="1" applyFont="1" applyFill="1" applyBorder="1" applyAlignment="1">
      <alignment/>
    </xf>
    <xf numFmtId="2" fontId="3" fillId="6" borderId="19" xfId="0" applyNumberFormat="1" applyFont="1" applyFill="1" applyBorder="1" applyAlignment="1">
      <alignment/>
    </xf>
    <xf numFmtId="2" fontId="3" fillId="6" borderId="20" xfId="0" applyNumberFormat="1" applyFont="1" applyFill="1" applyBorder="1" applyAlignment="1">
      <alignment/>
    </xf>
    <xf numFmtId="2" fontId="5" fillId="33" borderId="18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zoomScale="140" zoomScaleNormal="140" workbookViewId="0" topLeftCell="A1">
      <selection activeCell="L25" sqref="L25"/>
    </sheetView>
  </sheetViews>
  <sheetFormatPr defaultColWidth="9.00390625" defaultRowHeight="12.75"/>
  <cols>
    <col min="1" max="1" width="5.125" style="0" customWidth="1"/>
    <col min="2" max="2" width="17.25390625" style="0" customWidth="1"/>
    <col min="3" max="3" width="9.375" style="0" customWidth="1"/>
    <col min="4" max="6" width="8.25390625" style="0" customWidth="1"/>
    <col min="7" max="7" width="9.75390625" style="0" bestFit="1" customWidth="1"/>
    <col min="8" max="8" width="8.375" style="0" customWidth="1"/>
    <col min="9" max="12" width="8.25390625" style="0" customWidth="1"/>
    <col min="13" max="13" width="10.875" style="13" customWidth="1"/>
    <col min="14" max="14" width="8.625" style="0" customWidth="1"/>
  </cols>
  <sheetData>
    <row r="1" spans="1:14" ht="20.25" customHeight="1" thickBot="1">
      <c r="A1" s="43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13.5" thickBot="1">
      <c r="A2" s="33" t="s">
        <v>10</v>
      </c>
      <c r="B2" s="1" t="s">
        <v>0</v>
      </c>
      <c r="C2" s="2" t="s">
        <v>9</v>
      </c>
      <c r="D2" s="3" t="s">
        <v>1</v>
      </c>
      <c r="E2" s="4" t="s">
        <v>2</v>
      </c>
      <c r="F2" s="4" t="s">
        <v>3</v>
      </c>
      <c r="G2" s="5" t="s">
        <v>11</v>
      </c>
      <c r="H2" s="4" t="s">
        <v>12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8</v>
      </c>
      <c r="N2" s="38" t="s">
        <v>13</v>
      </c>
    </row>
    <row r="3" spans="1:14" ht="12.75" customHeight="1">
      <c r="A3" s="35">
        <v>1</v>
      </c>
      <c r="B3" s="6" t="s">
        <v>15</v>
      </c>
      <c r="C3" s="42"/>
      <c r="D3" s="23">
        <v>54.6</v>
      </c>
      <c r="E3" s="23">
        <v>54.05</v>
      </c>
      <c r="F3" s="23">
        <v>53.4</v>
      </c>
      <c r="G3" s="24">
        <v>53.85</v>
      </c>
      <c r="H3" s="23">
        <v>52.3</v>
      </c>
      <c r="I3" s="23">
        <v>56.05</v>
      </c>
      <c r="J3" s="23">
        <v>55.25</v>
      </c>
      <c r="K3" s="23">
        <v>53.2</v>
      </c>
      <c r="L3" s="23"/>
      <c r="M3" s="14">
        <f aca="true" t="shared" si="0" ref="M3:M27">SUM(C3:L3)</f>
        <v>432.7</v>
      </c>
      <c r="N3" s="39">
        <f>M3-M3</f>
        <v>0</v>
      </c>
    </row>
    <row r="4" spans="1:14" ht="12.75" customHeight="1">
      <c r="A4" s="17">
        <v>2</v>
      </c>
      <c r="B4" s="7" t="s">
        <v>16</v>
      </c>
      <c r="C4" s="18"/>
      <c r="D4" s="25">
        <v>52.85</v>
      </c>
      <c r="E4" s="25">
        <v>53.6</v>
      </c>
      <c r="F4" s="25">
        <v>53.55</v>
      </c>
      <c r="G4" s="26">
        <v>52.35</v>
      </c>
      <c r="H4" s="25">
        <v>50.25</v>
      </c>
      <c r="I4" s="25">
        <v>52.25</v>
      </c>
      <c r="J4" s="25">
        <v>53.8</v>
      </c>
      <c r="K4" s="25">
        <v>51.85</v>
      </c>
      <c r="L4" s="25"/>
      <c r="M4" s="15">
        <f t="shared" si="0"/>
        <v>420.50000000000006</v>
      </c>
      <c r="N4" s="40">
        <f>M4-M3</f>
        <v>-12.199999999999932</v>
      </c>
    </row>
    <row r="5" spans="1:14" ht="12.75" customHeight="1">
      <c r="A5" s="17">
        <v>3</v>
      </c>
      <c r="B5" s="7" t="s">
        <v>17</v>
      </c>
      <c r="C5" s="18"/>
      <c r="D5" s="25">
        <v>50.7</v>
      </c>
      <c r="E5" s="25">
        <v>52.55</v>
      </c>
      <c r="F5" s="25">
        <v>51.85</v>
      </c>
      <c r="G5" s="26">
        <v>51.7</v>
      </c>
      <c r="H5" s="25">
        <v>49.85</v>
      </c>
      <c r="I5" s="25">
        <v>52.3</v>
      </c>
      <c r="J5" s="25">
        <v>53.05</v>
      </c>
      <c r="K5" s="25">
        <v>52.3</v>
      </c>
      <c r="L5" s="25"/>
      <c r="M5" s="15">
        <f t="shared" si="0"/>
        <v>414.30000000000007</v>
      </c>
      <c r="N5" s="40">
        <f>M5-M3</f>
        <v>-18.39999999999992</v>
      </c>
    </row>
    <row r="6" spans="1:16" ht="12.75" customHeight="1" thickBot="1">
      <c r="A6" s="17">
        <v>4</v>
      </c>
      <c r="B6" s="8" t="s">
        <v>32</v>
      </c>
      <c r="C6" s="19"/>
      <c r="D6" s="27">
        <v>49.85</v>
      </c>
      <c r="E6" s="27">
        <v>50.7</v>
      </c>
      <c r="F6" s="27">
        <v>51.55</v>
      </c>
      <c r="G6" s="28">
        <v>49.85</v>
      </c>
      <c r="H6" s="27">
        <v>48.05</v>
      </c>
      <c r="I6" s="27">
        <v>53.6</v>
      </c>
      <c r="J6" s="27">
        <v>52.95</v>
      </c>
      <c r="K6" s="27">
        <v>52.7</v>
      </c>
      <c r="L6" s="27"/>
      <c r="M6" s="16">
        <f t="shared" si="0"/>
        <v>409.25</v>
      </c>
      <c r="N6" s="41">
        <f>M6-M3</f>
        <v>-23.44999999999999</v>
      </c>
      <c r="P6" s="36"/>
    </row>
    <row r="7" spans="1:14" ht="12.75" customHeight="1">
      <c r="A7" s="17">
        <v>5</v>
      </c>
      <c r="B7" s="9" t="s">
        <v>23</v>
      </c>
      <c r="C7" s="20"/>
      <c r="D7" s="29">
        <v>48.6</v>
      </c>
      <c r="E7" s="29">
        <v>50.75</v>
      </c>
      <c r="F7" s="29">
        <v>48.3</v>
      </c>
      <c r="G7" s="30">
        <v>51.3</v>
      </c>
      <c r="H7" s="29">
        <v>49.4</v>
      </c>
      <c r="I7" s="29">
        <v>50.4</v>
      </c>
      <c r="J7" s="29">
        <v>50.35</v>
      </c>
      <c r="K7" s="29">
        <v>49.75</v>
      </c>
      <c r="L7" s="29"/>
      <c r="M7" s="14">
        <f t="shared" si="0"/>
        <v>398.85</v>
      </c>
      <c r="N7" s="39">
        <f>M7-M3</f>
        <v>-33.849999999999966</v>
      </c>
    </row>
    <row r="8" spans="1:14" ht="12.75" customHeight="1">
      <c r="A8" s="17">
        <v>6</v>
      </c>
      <c r="B8" s="10" t="s">
        <v>18</v>
      </c>
      <c r="C8" s="18"/>
      <c r="D8" s="25">
        <v>47.35</v>
      </c>
      <c r="E8" s="25">
        <v>47.8</v>
      </c>
      <c r="F8" s="25">
        <v>48.35</v>
      </c>
      <c r="G8" s="26">
        <v>49.85</v>
      </c>
      <c r="H8" s="25">
        <v>47.2</v>
      </c>
      <c r="I8" s="25">
        <v>49.25</v>
      </c>
      <c r="J8" s="25">
        <v>49.35</v>
      </c>
      <c r="K8" s="25">
        <v>48.3</v>
      </c>
      <c r="L8" s="25"/>
      <c r="M8" s="15">
        <f t="shared" si="0"/>
        <v>387.45000000000005</v>
      </c>
      <c r="N8" s="40">
        <f>M8-M3</f>
        <v>-45.24999999999994</v>
      </c>
    </row>
    <row r="9" spans="1:14" ht="12.75" customHeight="1">
      <c r="A9" s="17">
        <v>7</v>
      </c>
      <c r="B9" s="10" t="s">
        <v>21</v>
      </c>
      <c r="C9" s="18"/>
      <c r="D9" s="25">
        <v>47.6</v>
      </c>
      <c r="E9" s="25">
        <v>47.8</v>
      </c>
      <c r="F9" s="25">
        <v>43.6</v>
      </c>
      <c r="G9" s="26">
        <v>44.1</v>
      </c>
      <c r="H9" s="25">
        <v>47.15</v>
      </c>
      <c r="I9" s="25">
        <v>50.2</v>
      </c>
      <c r="J9" s="25">
        <v>48.6</v>
      </c>
      <c r="K9" s="25">
        <v>48.45</v>
      </c>
      <c r="L9" s="25"/>
      <c r="M9" s="15">
        <f t="shared" si="0"/>
        <v>377.5</v>
      </c>
      <c r="N9" s="40">
        <f>M9-M3</f>
        <v>-55.19999999999999</v>
      </c>
    </row>
    <row r="10" spans="1:14" ht="12.75" customHeight="1" thickBot="1">
      <c r="A10" s="17">
        <v>8</v>
      </c>
      <c r="B10" s="11" t="s">
        <v>24</v>
      </c>
      <c r="C10" s="21"/>
      <c r="D10" s="31">
        <v>49.55</v>
      </c>
      <c r="E10" s="31">
        <v>50.65</v>
      </c>
      <c r="F10" s="31">
        <v>48.3</v>
      </c>
      <c r="G10" s="32">
        <v>47.85</v>
      </c>
      <c r="H10" s="31">
        <v>43.9</v>
      </c>
      <c r="I10" s="31">
        <v>46.4</v>
      </c>
      <c r="J10" s="31">
        <v>45.4</v>
      </c>
      <c r="K10" s="31">
        <v>44.7</v>
      </c>
      <c r="L10" s="31"/>
      <c r="M10" s="16">
        <f t="shared" si="0"/>
        <v>376.74999999999994</v>
      </c>
      <c r="N10" s="41">
        <f>M10-M3</f>
        <v>-55.950000000000045</v>
      </c>
    </row>
    <row r="11" spans="1:14" ht="12.75" customHeight="1">
      <c r="A11" s="17">
        <v>9</v>
      </c>
      <c r="B11" s="6" t="s">
        <v>26</v>
      </c>
      <c r="C11" s="22"/>
      <c r="D11" s="23">
        <v>45.7</v>
      </c>
      <c r="E11" s="23">
        <v>47.6</v>
      </c>
      <c r="F11" s="23">
        <v>45.7</v>
      </c>
      <c r="G11" s="24">
        <v>48.65</v>
      </c>
      <c r="H11" s="23">
        <v>45.2</v>
      </c>
      <c r="I11" s="23">
        <v>47.75</v>
      </c>
      <c r="J11" s="23">
        <v>47.3</v>
      </c>
      <c r="K11" s="23">
        <v>46.8</v>
      </c>
      <c r="L11" s="23"/>
      <c r="M11" s="14">
        <f t="shared" si="0"/>
        <v>374.70000000000005</v>
      </c>
      <c r="N11" s="39">
        <f>M11-M3</f>
        <v>-57.99999999999994</v>
      </c>
    </row>
    <row r="12" spans="1:14" ht="12.75" customHeight="1">
      <c r="A12" s="17">
        <v>10</v>
      </c>
      <c r="B12" s="7" t="s">
        <v>19</v>
      </c>
      <c r="C12" s="18"/>
      <c r="D12" s="25">
        <v>45.35</v>
      </c>
      <c r="E12" s="25">
        <v>45.65</v>
      </c>
      <c r="F12" s="25">
        <v>44.7</v>
      </c>
      <c r="G12" s="26">
        <v>45.2</v>
      </c>
      <c r="H12" s="25">
        <v>44.6</v>
      </c>
      <c r="I12" s="25">
        <v>46.75</v>
      </c>
      <c r="J12" s="25">
        <v>47.45</v>
      </c>
      <c r="K12" s="25">
        <v>48.15</v>
      </c>
      <c r="L12" s="25"/>
      <c r="M12" s="15">
        <f t="shared" si="0"/>
        <v>367.84999999999997</v>
      </c>
      <c r="N12" s="40">
        <f>M12-M3</f>
        <v>-64.85000000000002</v>
      </c>
    </row>
    <row r="13" spans="1:14" ht="12.75" customHeight="1">
      <c r="A13" s="17">
        <v>11</v>
      </c>
      <c r="B13" s="7" t="s">
        <v>27</v>
      </c>
      <c r="C13" s="18"/>
      <c r="D13" s="25">
        <v>43.65</v>
      </c>
      <c r="E13" s="25">
        <v>45.85</v>
      </c>
      <c r="F13" s="25">
        <v>42.85</v>
      </c>
      <c r="G13" s="26">
        <v>43.3</v>
      </c>
      <c r="H13" s="25">
        <v>43.35</v>
      </c>
      <c r="I13" s="25">
        <v>47.9</v>
      </c>
      <c r="J13" s="25">
        <v>44.9</v>
      </c>
      <c r="K13" s="25">
        <v>43.85</v>
      </c>
      <c r="L13" s="25"/>
      <c r="M13" s="15">
        <f t="shared" si="0"/>
        <v>355.65</v>
      </c>
      <c r="N13" s="40">
        <f>M13-M3</f>
        <v>-77.05000000000001</v>
      </c>
    </row>
    <row r="14" spans="1:14" ht="12.75" customHeight="1" thickBot="1">
      <c r="A14" s="17">
        <v>12</v>
      </c>
      <c r="B14" s="8" t="s">
        <v>38</v>
      </c>
      <c r="C14" s="19"/>
      <c r="D14" s="27">
        <v>43.3</v>
      </c>
      <c r="E14" s="27">
        <v>42.05</v>
      </c>
      <c r="F14" s="27">
        <v>43.4</v>
      </c>
      <c r="G14" s="28">
        <v>43.2</v>
      </c>
      <c r="H14" s="27">
        <v>42.5</v>
      </c>
      <c r="I14" s="27">
        <v>46.7</v>
      </c>
      <c r="J14" s="27">
        <v>44.65</v>
      </c>
      <c r="K14" s="27">
        <v>44.4</v>
      </c>
      <c r="L14" s="27"/>
      <c r="M14" s="16">
        <f t="shared" si="0"/>
        <v>350.19999999999993</v>
      </c>
      <c r="N14" s="41">
        <f>M14-M3</f>
        <v>-82.50000000000006</v>
      </c>
    </row>
    <row r="15" spans="1:14" ht="12.75" customHeight="1">
      <c r="A15" s="17">
        <v>13</v>
      </c>
      <c r="B15" s="9" t="s">
        <v>25</v>
      </c>
      <c r="C15" s="20"/>
      <c r="D15" s="29">
        <v>43.3</v>
      </c>
      <c r="E15" s="29">
        <v>38.8</v>
      </c>
      <c r="F15" s="29">
        <v>41.75</v>
      </c>
      <c r="G15" s="30">
        <v>43.95</v>
      </c>
      <c r="H15" s="29">
        <v>42.55</v>
      </c>
      <c r="I15" s="29">
        <v>45.2</v>
      </c>
      <c r="J15" s="29">
        <v>45.5</v>
      </c>
      <c r="K15" s="29">
        <v>44.2</v>
      </c>
      <c r="L15" s="29"/>
      <c r="M15" s="14">
        <f t="shared" si="0"/>
        <v>345.25</v>
      </c>
      <c r="N15" s="39">
        <f>M15-M3</f>
        <v>-87.44999999999999</v>
      </c>
    </row>
    <row r="16" spans="1:14" ht="12.75" customHeight="1">
      <c r="A16" s="17">
        <v>14</v>
      </c>
      <c r="B16" s="10" t="s">
        <v>29</v>
      </c>
      <c r="C16" s="18"/>
      <c r="D16" s="25">
        <v>50.55</v>
      </c>
      <c r="E16" s="25">
        <v>52.35</v>
      </c>
      <c r="F16" s="25">
        <v>48.75</v>
      </c>
      <c r="G16" s="26">
        <v>47.7</v>
      </c>
      <c r="H16" s="25">
        <v>40.55</v>
      </c>
      <c r="I16" s="25">
        <v>42.7</v>
      </c>
      <c r="J16" s="25">
        <v>39.05</v>
      </c>
      <c r="K16" s="25">
        <v>21</v>
      </c>
      <c r="L16" s="25"/>
      <c r="M16" s="15">
        <f t="shared" si="0"/>
        <v>342.65000000000003</v>
      </c>
      <c r="N16" s="40">
        <f>M16-M3</f>
        <v>-90.04999999999995</v>
      </c>
    </row>
    <row r="17" spans="1:14" ht="12.75" customHeight="1">
      <c r="A17" s="17">
        <v>15</v>
      </c>
      <c r="B17" s="10" t="s">
        <v>36</v>
      </c>
      <c r="C17" s="18"/>
      <c r="D17" s="25">
        <v>43.65</v>
      </c>
      <c r="E17" s="25">
        <v>44.85</v>
      </c>
      <c r="F17" s="25">
        <v>46.3</v>
      </c>
      <c r="G17" s="26">
        <v>45.8</v>
      </c>
      <c r="H17" s="25">
        <v>41.5</v>
      </c>
      <c r="I17" s="25">
        <v>43.7</v>
      </c>
      <c r="J17" s="25">
        <v>39.05</v>
      </c>
      <c r="K17" s="25">
        <v>37.4</v>
      </c>
      <c r="L17" s="25"/>
      <c r="M17" s="15">
        <f t="shared" si="0"/>
        <v>342.25</v>
      </c>
      <c r="N17" s="40">
        <f>M17-M3</f>
        <v>-90.44999999999999</v>
      </c>
    </row>
    <row r="18" spans="1:14" ht="12.75" customHeight="1" thickBot="1">
      <c r="A18" s="17">
        <v>16</v>
      </c>
      <c r="B18" s="11" t="s">
        <v>31</v>
      </c>
      <c r="C18" s="21"/>
      <c r="D18" s="31">
        <v>40.2</v>
      </c>
      <c r="E18" s="31">
        <v>39.9</v>
      </c>
      <c r="F18" s="31">
        <v>40.35</v>
      </c>
      <c r="G18" s="32">
        <v>42.15</v>
      </c>
      <c r="H18" s="31">
        <v>42.2</v>
      </c>
      <c r="I18" s="31">
        <v>39.3</v>
      </c>
      <c r="J18" s="31">
        <v>41.9</v>
      </c>
      <c r="K18" s="31">
        <v>43.25</v>
      </c>
      <c r="L18" s="31"/>
      <c r="M18" s="16">
        <f t="shared" si="0"/>
        <v>329.25</v>
      </c>
      <c r="N18" s="41">
        <f>M18-M3</f>
        <v>-103.44999999999999</v>
      </c>
    </row>
    <row r="19" spans="1:14" ht="12.75" customHeight="1">
      <c r="A19" s="17">
        <v>17</v>
      </c>
      <c r="B19" s="6" t="s">
        <v>20</v>
      </c>
      <c r="C19" s="22"/>
      <c r="D19" s="23">
        <v>42.4</v>
      </c>
      <c r="E19" s="23">
        <v>38.6</v>
      </c>
      <c r="F19" s="23">
        <v>39.5</v>
      </c>
      <c r="G19" s="24">
        <v>41.3</v>
      </c>
      <c r="H19" s="23">
        <v>38.3</v>
      </c>
      <c r="I19" s="23">
        <v>38.9</v>
      </c>
      <c r="J19" s="23">
        <v>44.85</v>
      </c>
      <c r="K19" s="23">
        <v>44.5</v>
      </c>
      <c r="L19" s="23"/>
      <c r="M19" s="14">
        <f t="shared" si="0"/>
        <v>328.35</v>
      </c>
      <c r="N19" s="39">
        <f>M19-M3</f>
        <v>-104.34999999999997</v>
      </c>
    </row>
    <row r="20" spans="1:14" ht="12.75" customHeight="1">
      <c r="A20" s="17">
        <v>18</v>
      </c>
      <c r="B20" s="7" t="s">
        <v>30</v>
      </c>
      <c r="C20" s="18"/>
      <c r="D20" s="25">
        <v>45.7</v>
      </c>
      <c r="E20" s="25">
        <v>44.7</v>
      </c>
      <c r="F20" s="25">
        <v>44.3</v>
      </c>
      <c r="G20" s="26">
        <v>41.55</v>
      </c>
      <c r="H20" s="25">
        <v>41.6</v>
      </c>
      <c r="I20" s="25">
        <v>36.5</v>
      </c>
      <c r="J20" s="25">
        <v>19.55</v>
      </c>
      <c r="K20" s="25">
        <v>38.3</v>
      </c>
      <c r="L20" s="25"/>
      <c r="M20" s="37">
        <f t="shared" si="0"/>
        <v>312.2</v>
      </c>
      <c r="N20" s="40">
        <f>M20-M3</f>
        <v>-120.5</v>
      </c>
    </row>
    <row r="21" spans="1:14" ht="12.75" customHeight="1">
      <c r="A21" s="17">
        <v>19</v>
      </c>
      <c r="B21" s="7" t="s">
        <v>34</v>
      </c>
      <c r="C21" s="18"/>
      <c r="D21" s="25">
        <v>36.1</v>
      </c>
      <c r="E21" s="25">
        <v>37.1</v>
      </c>
      <c r="F21" s="25">
        <v>40.4</v>
      </c>
      <c r="G21" s="26">
        <v>38.85</v>
      </c>
      <c r="H21" s="25">
        <v>30.85</v>
      </c>
      <c r="I21" s="25">
        <v>38.4</v>
      </c>
      <c r="J21" s="25">
        <v>39.25</v>
      </c>
      <c r="K21" s="25">
        <v>37.8</v>
      </c>
      <c r="L21" s="25"/>
      <c r="M21" s="15">
        <f t="shared" si="0"/>
        <v>298.75</v>
      </c>
      <c r="N21" s="40">
        <f>M21-M3</f>
        <v>-133.95</v>
      </c>
    </row>
    <row r="22" spans="1:14" ht="12.75" customHeight="1" thickBot="1">
      <c r="A22" s="17">
        <v>20</v>
      </c>
      <c r="B22" s="8" t="s">
        <v>22</v>
      </c>
      <c r="C22" s="19"/>
      <c r="D22" s="27">
        <v>36.4</v>
      </c>
      <c r="E22" s="27">
        <v>36.05</v>
      </c>
      <c r="F22" s="27">
        <v>38.85</v>
      </c>
      <c r="G22" s="28">
        <v>25.8</v>
      </c>
      <c r="H22" s="27">
        <v>37.1</v>
      </c>
      <c r="I22" s="27">
        <v>41.4</v>
      </c>
      <c r="J22" s="27">
        <v>41.2</v>
      </c>
      <c r="K22" s="27">
        <v>40.3</v>
      </c>
      <c r="L22" s="27"/>
      <c r="M22" s="16">
        <f t="shared" si="0"/>
        <v>297.1</v>
      </c>
      <c r="N22" s="41">
        <f>M22-M3</f>
        <v>-135.59999999999997</v>
      </c>
    </row>
    <row r="23" spans="1:14" ht="12.75" customHeight="1">
      <c r="A23" s="17">
        <v>21</v>
      </c>
      <c r="B23" s="9" t="s">
        <v>28</v>
      </c>
      <c r="C23" s="20"/>
      <c r="D23" s="29">
        <v>34.7</v>
      </c>
      <c r="E23" s="29">
        <v>33.9</v>
      </c>
      <c r="F23" s="29">
        <v>36.5</v>
      </c>
      <c r="G23" s="30">
        <v>39.15</v>
      </c>
      <c r="H23" s="29">
        <v>32.5</v>
      </c>
      <c r="I23" s="29">
        <v>39.8</v>
      </c>
      <c r="J23" s="29">
        <v>39.5</v>
      </c>
      <c r="K23" s="29">
        <v>39.4</v>
      </c>
      <c r="L23" s="29"/>
      <c r="M23" s="14">
        <f t="shared" si="0"/>
        <v>295.45</v>
      </c>
      <c r="N23" s="39">
        <f>M23-M3</f>
        <v>-137.25</v>
      </c>
    </row>
    <row r="24" spans="1:14" ht="12.75" customHeight="1">
      <c r="A24" s="17">
        <v>22</v>
      </c>
      <c r="B24" s="10" t="s">
        <v>37</v>
      </c>
      <c r="C24" s="18"/>
      <c r="D24" s="25">
        <v>37.7</v>
      </c>
      <c r="E24" s="25">
        <v>37.8</v>
      </c>
      <c r="F24" s="25">
        <v>35.3</v>
      </c>
      <c r="G24" s="26">
        <v>31.45</v>
      </c>
      <c r="H24" s="25">
        <v>35.95</v>
      </c>
      <c r="I24" s="25">
        <v>31.45</v>
      </c>
      <c r="J24" s="25">
        <v>35.1</v>
      </c>
      <c r="K24" s="25">
        <v>35.7</v>
      </c>
      <c r="L24" s="25"/>
      <c r="M24" s="15">
        <f t="shared" si="0"/>
        <v>280.45</v>
      </c>
      <c r="N24" s="40">
        <f>M24-M3</f>
        <v>-152.25</v>
      </c>
    </row>
    <row r="25" spans="1:14" ht="12.75" customHeight="1">
      <c r="A25" s="17">
        <v>23</v>
      </c>
      <c r="B25" s="10" t="s">
        <v>39</v>
      </c>
      <c r="C25" s="18"/>
      <c r="D25" s="25">
        <v>28.25</v>
      </c>
      <c r="E25" s="25">
        <v>29.55</v>
      </c>
      <c r="F25" s="25">
        <v>29.85</v>
      </c>
      <c r="G25" s="26">
        <v>27.25</v>
      </c>
      <c r="H25" s="25">
        <v>30.75</v>
      </c>
      <c r="I25" s="25">
        <v>30.4</v>
      </c>
      <c r="J25" s="25">
        <v>30.3</v>
      </c>
      <c r="K25" s="25">
        <v>29.55</v>
      </c>
      <c r="L25" s="25"/>
      <c r="M25" s="15">
        <f t="shared" si="0"/>
        <v>235.90000000000003</v>
      </c>
      <c r="N25" s="40">
        <f>M25-M3</f>
        <v>-196.79999999999995</v>
      </c>
    </row>
    <row r="26" spans="1:14" ht="12.75" customHeight="1" thickBot="1">
      <c r="A26" s="17">
        <v>24</v>
      </c>
      <c r="B26" s="12" t="s">
        <v>33</v>
      </c>
      <c r="C26" s="19"/>
      <c r="D26" s="27">
        <v>34.8</v>
      </c>
      <c r="E26" s="27">
        <v>36.85</v>
      </c>
      <c r="F26" s="27">
        <v>36.1</v>
      </c>
      <c r="G26" s="28">
        <v>39.55</v>
      </c>
      <c r="H26" s="27">
        <v>0</v>
      </c>
      <c r="I26" s="27">
        <v>0</v>
      </c>
      <c r="J26" s="27">
        <v>40.1</v>
      </c>
      <c r="K26" s="27">
        <v>43.4</v>
      </c>
      <c r="L26" s="27"/>
      <c r="M26" s="16">
        <f t="shared" si="0"/>
        <v>230.8</v>
      </c>
      <c r="N26" s="41">
        <f>M26-M3</f>
        <v>-201.89999999999998</v>
      </c>
    </row>
    <row r="27" spans="1:14" ht="12.75" customHeight="1">
      <c r="A27" s="17">
        <v>25</v>
      </c>
      <c r="B27" s="6" t="s">
        <v>35</v>
      </c>
      <c r="C27" s="22"/>
      <c r="D27" s="23">
        <v>31.9</v>
      </c>
      <c r="E27" s="23">
        <v>34.65</v>
      </c>
      <c r="F27" s="23">
        <v>37.2</v>
      </c>
      <c r="G27" s="24">
        <v>37.35</v>
      </c>
      <c r="H27" s="23">
        <v>22.2</v>
      </c>
      <c r="I27" s="23">
        <v>30.3</v>
      </c>
      <c r="J27" s="23">
        <v>0</v>
      </c>
      <c r="K27" s="23">
        <v>0</v>
      </c>
      <c r="L27" s="23"/>
      <c r="M27" s="14">
        <f t="shared" si="0"/>
        <v>193.6</v>
      </c>
      <c r="N27" s="39">
        <f>M27-M3</f>
        <v>-239.1</v>
      </c>
    </row>
    <row r="28" spans="1:14" ht="12.75" customHeight="1">
      <c r="A28" s="17">
        <v>26</v>
      </c>
      <c r="B28" s="7"/>
      <c r="C28" s="18"/>
      <c r="D28" s="25"/>
      <c r="E28" s="25"/>
      <c r="F28" s="25"/>
      <c r="G28" s="26"/>
      <c r="H28" s="25"/>
      <c r="I28" s="25"/>
      <c r="J28" s="25"/>
      <c r="K28" s="25"/>
      <c r="L28" s="25"/>
      <c r="M28" s="15">
        <f aca="true" t="shared" si="1" ref="M28:M37">SUM(C28:L28)</f>
        <v>0</v>
      </c>
      <c r="N28" s="40">
        <f>M28-M3</f>
        <v>-432.7</v>
      </c>
    </row>
    <row r="29" spans="1:14" ht="12.75" customHeight="1">
      <c r="A29" s="17">
        <v>27</v>
      </c>
      <c r="B29" s="7"/>
      <c r="C29" s="18"/>
      <c r="D29" s="25"/>
      <c r="E29" s="25"/>
      <c r="F29" s="25"/>
      <c r="G29" s="26"/>
      <c r="H29" s="25"/>
      <c r="I29" s="25"/>
      <c r="J29" s="25"/>
      <c r="K29" s="25"/>
      <c r="L29" s="25"/>
      <c r="M29" s="15">
        <f t="shared" si="1"/>
        <v>0</v>
      </c>
      <c r="N29" s="40">
        <f>M29-M3</f>
        <v>-432.7</v>
      </c>
    </row>
    <row r="30" spans="1:14" ht="12.75" customHeight="1" thickBot="1">
      <c r="A30" s="17">
        <v>28</v>
      </c>
      <c r="B30" s="8"/>
      <c r="C30" s="19"/>
      <c r="D30" s="27"/>
      <c r="E30" s="27"/>
      <c r="F30" s="27"/>
      <c r="G30" s="28"/>
      <c r="H30" s="27"/>
      <c r="I30" s="27"/>
      <c r="J30" s="27"/>
      <c r="K30" s="27"/>
      <c r="L30" s="27"/>
      <c r="M30" s="16">
        <f t="shared" si="1"/>
        <v>0</v>
      </c>
      <c r="N30" s="41">
        <f>M30-M3</f>
        <v>-432.7</v>
      </c>
    </row>
    <row r="31" spans="1:14" ht="12.75" customHeight="1">
      <c r="A31" s="17">
        <v>29</v>
      </c>
      <c r="B31" s="9"/>
      <c r="C31" s="20"/>
      <c r="D31" s="29"/>
      <c r="E31" s="29"/>
      <c r="F31" s="29"/>
      <c r="G31" s="30"/>
      <c r="H31" s="29"/>
      <c r="I31" s="29"/>
      <c r="J31" s="29"/>
      <c r="K31" s="29"/>
      <c r="L31" s="29"/>
      <c r="M31" s="14">
        <f t="shared" si="1"/>
        <v>0</v>
      </c>
      <c r="N31" s="39">
        <f>M31-M3</f>
        <v>-432.7</v>
      </c>
    </row>
    <row r="32" spans="1:14" ht="12.75" customHeight="1">
      <c r="A32" s="17">
        <v>30</v>
      </c>
      <c r="B32" s="10"/>
      <c r="C32" s="18"/>
      <c r="D32" s="25"/>
      <c r="E32" s="25"/>
      <c r="F32" s="25"/>
      <c r="G32" s="26"/>
      <c r="H32" s="25"/>
      <c r="I32" s="25"/>
      <c r="J32" s="25"/>
      <c r="K32" s="25"/>
      <c r="L32" s="25"/>
      <c r="M32" s="15">
        <f t="shared" si="1"/>
        <v>0</v>
      </c>
      <c r="N32" s="40">
        <f>M32-M3</f>
        <v>-432.7</v>
      </c>
    </row>
    <row r="33" spans="1:14" ht="12.75" customHeight="1">
      <c r="A33" s="17">
        <v>31</v>
      </c>
      <c r="B33" s="10"/>
      <c r="C33" s="18"/>
      <c r="D33" s="25"/>
      <c r="E33" s="25"/>
      <c r="F33" s="25"/>
      <c r="G33" s="26"/>
      <c r="H33" s="25"/>
      <c r="I33" s="25"/>
      <c r="J33" s="25"/>
      <c r="K33" s="25"/>
      <c r="L33" s="25"/>
      <c r="M33" s="15">
        <f t="shared" si="1"/>
        <v>0</v>
      </c>
      <c r="N33" s="40">
        <f>M33-M3</f>
        <v>-432.7</v>
      </c>
    </row>
    <row r="34" spans="1:14" ht="12.75" customHeight="1" thickBot="1">
      <c r="A34" s="17">
        <v>32</v>
      </c>
      <c r="B34" s="12"/>
      <c r="C34" s="19"/>
      <c r="D34" s="27"/>
      <c r="E34" s="27"/>
      <c r="F34" s="27"/>
      <c r="G34" s="28"/>
      <c r="H34" s="27"/>
      <c r="I34" s="27"/>
      <c r="J34" s="27"/>
      <c r="K34" s="27"/>
      <c r="L34" s="27"/>
      <c r="M34" s="16">
        <f t="shared" si="1"/>
        <v>0</v>
      </c>
      <c r="N34" s="41">
        <f>M34-M3</f>
        <v>-432.7</v>
      </c>
    </row>
    <row r="35" spans="1:14" ht="12.75">
      <c r="A35" s="17">
        <v>33</v>
      </c>
      <c r="B35" s="6"/>
      <c r="C35" s="22"/>
      <c r="D35" s="23"/>
      <c r="E35" s="23"/>
      <c r="F35" s="23"/>
      <c r="G35" s="24"/>
      <c r="H35" s="23"/>
      <c r="I35" s="23"/>
      <c r="J35" s="23"/>
      <c r="K35" s="23"/>
      <c r="L35" s="23"/>
      <c r="M35" s="14">
        <f t="shared" si="1"/>
        <v>0</v>
      </c>
      <c r="N35" s="39">
        <f>M35-M3</f>
        <v>-432.7</v>
      </c>
    </row>
    <row r="36" spans="1:14" ht="12.75">
      <c r="A36" s="17">
        <v>34</v>
      </c>
      <c r="B36" s="7"/>
      <c r="C36" s="18"/>
      <c r="D36" s="25"/>
      <c r="E36" s="25"/>
      <c r="F36" s="25"/>
      <c r="G36" s="26"/>
      <c r="H36" s="25"/>
      <c r="I36" s="25"/>
      <c r="J36" s="25"/>
      <c r="K36" s="25"/>
      <c r="L36" s="25"/>
      <c r="M36" s="15">
        <f t="shared" si="1"/>
        <v>0</v>
      </c>
      <c r="N36" s="40">
        <f>M36-M3</f>
        <v>-432.7</v>
      </c>
    </row>
    <row r="37" spans="1:14" ht="12.75">
      <c r="A37" s="17">
        <v>35</v>
      </c>
      <c r="B37" s="7"/>
      <c r="C37" s="18"/>
      <c r="D37" s="25"/>
      <c r="E37" s="25"/>
      <c r="F37" s="25"/>
      <c r="G37" s="26"/>
      <c r="H37" s="25"/>
      <c r="I37" s="25"/>
      <c r="J37" s="25"/>
      <c r="K37" s="25"/>
      <c r="L37" s="25"/>
      <c r="M37" s="15">
        <f t="shared" si="1"/>
        <v>0</v>
      </c>
      <c r="N37" s="40">
        <f>M37-M3</f>
        <v>-432.7</v>
      </c>
    </row>
    <row r="38" spans="1:14" ht="13.5" thickBot="1">
      <c r="A38" s="17">
        <v>36</v>
      </c>
      <c r="B38" s="8"/>
      <c r="C38" s="19"/>
      <c r="D38" s="27"/>
      <c r="E38" s="27"/>
      <c r="F38" s="27"/>
      <c r="G38" s="28"/>
      <c r="H38" s="27"/>
      <c r="I38" s="27"/>
      <c r="J38" s="27"/>
      <c r="K38" s="27"/>
      <c r="L38" s="27"/>
      <c r="M38" s="16">
        <f>SUM(C38:L38)</f>
        <v>0</v>
      </c>
      <c r="N38" s="41">
        <f>M38-M3</f>
        <v>-432.7</v>
      </c>
    </row>
    <row r="39" spans="1:14" ht="12.75">
      <c r="A39" s="17">
        <v>37</v>
      </c>
      <c r="B39" s="9"/>
      <c r="C39" s="20"/>
      <c r="D39" s="29"/>
      <c r="E39" s="29"/>
      <c r="F39" s="29"/>
      <c r="G39" s="30"/>
      <c r="H39" s="29"/>
      <c r="I39" s="29"/>
      <c r="J39" s="29"/>
      <c r="K39" s="29"/>
      <c r="L39" s="29"/>
      <c r="M39" s="14">
        <f>SUM(C39:L39)</f>
        <v>0</v>
      </c>
      <c r="N39" s="39">
        <f>M39-M3</f>
        <v>-432.7</v>
      </c>
    </row>
    <row r="40" spans="1:14" ht="12.75">
      <c r="A40" s="17">
        <v>38</v>
      </c>
      <c r="B40" s="10"/>
      <c r="C40" s="18"/>
      <c r="D40" s="25"/>
      <c r="E40" s="25"/>
      <c r="F40" s="25"/>
      <c r="G40" s="26"/>
      <c r="H40" s="25"/>
      <c r="I40" s="25"/>
      <c r="J40" s="25"/>
      <c r="K40" s="25"/>
      <c r="L40" s="25"/>
      <c r="M40" s="15">
        <f>SUM(C40:L40)</f>
        <v>0</v>
      </c>
      <c r="N40" s="40">
        <f>M40-M3</f>
        <v>-432.7</v>
      </c>
    </row>
    <row r="41" spans="1:14" ht="12.75">
      <c r="A41" s="17">
        <v>39</v>
      </c>
      <c r="B41" s="10"/>
      <c r="C41" s="18"/>
      <c r="D41" s="25"/>
      <c r="E41" s="25"/>
      <c r="F41" s="25"/>
      <c r="G41" s="26"/>
      <c r="H41" s="25"/>
      <c r="I41" s="25"/>
      <c r="J41" s="25"/>
      <c r="K41" s="25"/>
      <c r="L41" s="25"/>
      <c r="M41" s="15">
        <f>SUM(C41:L41)</f>
        <v>0</v>
      </c>
      <c r="N41" s="40">
        <f>M41-M3</f>
        <v>-432.7</v>
      </c>
    </row>
    <row r="42" spans="1:14" ht="13.5" thickBot="1">
      <c r="A42" s="34">
        <v>40</v>
      </c>
      <c r="B42" s="12"/>
      <c r="C42" s="19"/>
      <c r="D42" s="27"/>
      <c r="E42" s="27"/>
      <c r="F42" s="27"/>
      <c r="G42" s="28"/>
      <c r="H42" s="27"/>
      <c r="I42" s="27"/>
      <c r="J42" s="27"/>
      <c r="K42" s="27"/>
      <c r="L42" s="27"/>
      <c r="M42" s="16">
        <f>SUM(C42:L42)</f>
        <v>0</v>
      </c>
      <c r="N42" s="41">
        <f>M42-M3</f>
        <v>-432.7</v>
      </c>
    </row>
  </sheetData>
  <sheetProtection/>
  <mergeCells count="1">
    <mergeCell ref="A1:N1"/>
  </mergeCells>
  <conditionalFormatting sqref="A3:A42">
    <cfRule type="cellIs" priority="1" dxfId="2" operator="equal" stopIfTrue="1">
      <formula>1</formula>
    </cfRule>
  </conditionalFormatting>
  <conditionalFormatting sqref="C3:C42">
    <cfRule type="cellIs" priority="2" dxfId="3" operator="greaterThan" stopIfTrue="1">
      <formula>12.56</formula>
    </cfRule>
  </conditionalFormatting>
  <printOptions/>
  <pageMargins left="1.062992125984252" right="0.3937007874015748" top="0.3937007874015748" bottom="0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Hifreso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 Mouse</dc:creator>
  <cp:keywords/>
  <dc:description/>
  <cp:lastModifiedBy>Mickey Mouse</cp:lastModifiedBy>
  <cp:lastPrinted>2015-07-02T06:33:09Z</cp:lastPrinted>
  <dcterms:created xsi:type="dcterms:W3CDTF">2006-03-19T07:50:35Z</dcterms:created>
  <dcterms:modified xsi:type="dcterms:W3CDTF">2015-07-02T06:34:11Z</dcterms:modified>
  <cp:category/>
  <cp:version/>
  <cp:contentType/>
  <cp:contentStatus/>
</cp:coreProperties>
</file>